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310690\Desktop\Ｒ１三土　鳴門池田線（明治橋）　東・昼間　仮橋設置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9" i="1" l="1"/>
  <c r="G28" i="1" s="1"/>
  <c r="G27" i="1" s="1"/>
  <c r="G23" i="1"/>
  <c r="G12" i="1"/>
  <c r="G11" i="1" s="1"/>
  <c r="G26" i="1" l="1"/>
  <c r="G10" i="1"/>
  <c r="G37" i="1" l="1"/>
  <c r="G39" i="1" s="1"/>
  <c r="G40" i="1" s="1"/>
  <c r="G35" i="1"/>
</calcChain>
</file>

<file path=xl/sharedStrings.xml><?xml version="1.0" encoding="utf-8"?>
<sst xmlns="http://schemas.openxmlformats.org/spreadsheetml/2006/main" count="75" uniqueCount="51">
  <si>
    <t>工事費内訳書</t>
  </si>
  <si>
    <t>住　　　　所</t>
  </si>
  <si>
    <t>商号又は名称</t>
  </si>
  <si>
    <t>代 表 者 名</t>
  </si>
  <si>
    <t>工 事 名</t>
  </si>
  <si>
    <t>Ｒ１三土　鳴門池田線（明治橋）　東・昼間　仮橋設置工事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</si>
  <si>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</si>
  <si>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</si>
  <si>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</si>
  <si>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</si>
  <si>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</si>
  <si>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</si>
  <si>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</si>
  <si>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</si>
  <si>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仮設工</t>
  </si>
  <si>
    <t>仮橋･仮桟橋工</t>
  </si>
  <si>
    <t>床掘り</t>
  </si>
  <si>
    <t>m3</t>
  </si>
  <si>
    <t>埋戻し</t>
  </si>
  <si>
    <t>基面整正</t>
  </si>
  <si>
    <t>m2</t>
  </si>
  <si>
    <t>舗装版撤去復旧
　（P1受台部）</t>
  </si>
  <si>
    <t>仮橋下部
　（A1,A2,P1,P2,P3）</t>
  </si>
  <si>
    <t>基</t>
  </si>
  <si>
    <t>仮橋ｺﾝｸﾘｰﾄ基礎(仮橋受台)
　（A1）</t>
  </si>
  <si>
    <t>箇所</t>
  </si>
  <si>
    <t>仮橋ｺﾝｸﾘｰﾄ基礎(翼壁)
　（A1）</t>
  </si>
  <si>
    <t>仮橋ｺﾝｸﾘｰﾄ基礎(仮橋受台)
　（A2）</t>
  </si>
  <si>
    <t>仮橋上部　
　(A1～A2)</t>
  </si>
  <si>
    <t>t</t>
  </si>
  <si>
    <t>覆工板設置･撤去[仮橋･仮桟橋]</t>
  </si>
  <si>
    <t>交通管理工</t>
  </si>
  <si>
    <t>交通誘導警備員
　A</t>
  </si>
  <si>
    <t>人日</t>
  </si>
  <si>
    <t>交通誘導警備員
　B</t>
  </si>
  <si>
    <t>直接工事費</t>
  </si>
  <si>
    <t>共通仮設</t>
  </si>
  <si>
    <t>共通仮設費</t>
  </si>
  <si>
    <t>運搬費</t>
  </si>
  <si>
    <t>重建設機械分解組立輸送費</t>
  </si>
  <si>
    <t>回</t>
  </si>
  <si>
    <t>仮設材運搬費
　（L=197km）</t>
  </si>
  <si>
    <t>仮設材運搬費
　（L=43km）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</si>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</sst>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G12+G23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G13+G14+G15+G16+G17+G18+G19+G20+G21+G22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20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80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25</v>
      </c>
      <c r="F18" s="9">
        <v>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26</v>
      </c>
      <c r="E19" s="8" t="s">
        <v>25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27</v>
      </c>
      <c r="E20" s="8" t="s">
        <v>25</v>
      </c>
      <c r="F20" s="9">
        <v>1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28</v>
      </c>
      <c r="E21" s="8" t="s">
        <v>29</v>
      </c>
      <c r="F21" s="10">
        <v>79.099999999999994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30</v>
      </c>
      <c r="E22" s="8" t="s">
        <v>20</v>
      </c>
      <c r="F22" s="9">
        <v>640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4" t="s">
        <v>31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32</v>
      </c>
      <c r="E24" s="8" t="s">
        <v>33</v>
      </c>
      <c r="F24" s="9">
        <v>20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34</v>
      </c>
      <c r="E25" s="8" t="s">
        <v>33</v>
      </c>
      <c r="F25" s="9">
        <v>40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35</v>
      </c>
      <c r="B26" s="24"/>
      <c r="C26" s="24"/>
      <c r="D26" s="24"/>
      <c r="E26" s="8" t="s">
        <v>13</v>
      </c>
      <c r="F26" s="9">
        <v>1</v>
      </c>
      <c r="G26" s="11">
        <f>G11</f>
        <v>0</v>
      </c>
      <c r="I26" s="13">
        <v>17</v>
      </c>
      <c r="J26" s="14">
        <v>20</v>
      </c>
    </row>
    <row r="27" spans="1:10" ht="42" customHeight="1" x14ac:dyDescent="0.15">
      <c r="A27" s="23" t="s">
        <v>36</v>
      </c>
      <c r="B27" s="24"/>
      <c r="C27" s="24"/>
      <c r="D27" s="24"/>
      <c r="E27" s="8" t="s">
        <v>13</v>
      </c>
      <c r="F27" s="9">
        <v>1</v>
      </c>
      <c r="G27" s="11">
        <f>G28+G34</f>
        <v>0</v>
      </c>
      <c r="I27" s="13">
        <v>18</v>
      </c>
      <c r="J27" s="14">
        <v>200</v>
      </c>
    </row>
    <row r="28" spans="1:10" ht="42" customHeight="1" x14ac:dyDescent="0.15">
      <c r="A28" s="6"/>
      <c r="B28" s="24" t="s">
        <v>37</v>
      </c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38</v>
      </c>
      <c r="D29" s="24"/>
      <c r="E29" s="8" t="s">
        <v>13</v>
      </c>
      <c r="F29" s="9">
        <v>1</v>
      </c>
      <c r="G29" s="11">
        <f>G30+G31+G32+G33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39</v>
      </c>
      <c r="E30" s="8" t="s">
        <v>40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41</v>
      </c>
      <c r="E31" s="8" t="s">
        <v>29</v>
      </c>
      <c r="F31" s="10">
        <v>38.4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42</v>
      </c>
      <c r="E32" s="8" t="s">
        <v>29</v>
      </c>
      <c r="F32" s="10">
        <v>21.9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42</v>
      </c>
      <c r="E33" s="8" t="s">
        <v>29</v>
      </c>
      <c r="F33" s="10">
        <v>130.9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43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/>
    </row>
    <row r="35" spans="1:10" ht="42" customHeight="1" x14ac:dyDescent="0.15">
      <c r="A35" s="23" t="s">
        <v>44</v>
      </c>
      <c r="B35" s="24"/>
      <c r="C35" s="24"/>
      <c r="D35" s="24"/>
      <c r="E35" s="8" t="s">
        <v>13</v>
      </c>
      <c r="F35" s="9">
        <v>1</v>
      </c>
      <c r="G35" s="11">
        <f>G26+G27</f>
        <v>0</v>
      </c>
      <c r="I35" s="13">
        <v>26</v>
      </c>
      <c r="J35" s="14"/>
    </row>
    <row r="36" spans="1:10" ht="42" customHeight="1" x14ac:dyDescent="0.15">
      <c r="A36" s="6"/>
      <c r="B36" s="24" t="s">
        <v>45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210</v>
      </c>
    </row>
    <row r="37" spans="1:10" ht="42" customHeight="1" x14ac:dyDescent="0.15">
      <c r="A37" s="23" t="s">
        <v>46</v>
      </c>
      <c r="B37" s="24"/>
      <c r="C37" s="24"/>
      <c r="D37" s="24"/>
      <c r="E37" s="8" t="s">
        <v>13</v>
      </c>
      <c r="F37" s="9">
        <v>1</v>
      </c>
      <c r="G37" s="11">
        <f>G26+G27+G36</f>
        <v>0</v>
      </c>
      <c r="I37" s="13">
        <v>28</v>
      </c>
      <c r="J37" s="14"/>
    </row>
    <row r="38" spans="1:10" ht="42" customHeight="1" x14ac:dyDescent="0.15">
      <c r="A38" s="6"/>
      <c r="B38" s="24" t="s">
        <v>47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>
        <v>220</v>
      </c>
    </row>
    <row r="39" spans="1:10" ht="42" customHeight="1" x14ac:dyDescent="0.15">
      <c r="A39" s="23" t="s">
        <v>48</v>
      </c>
      <c r="B39" s="24"/>
      <c r="C39" s="24"/>
      <c r="D39" s="24"/>
      <c r="E39" s="8" t="s">
        <v>13</v>
      </c>
      <c r="F39" s="9">
        <v>1</v>
      </c>
      <c r="G39" s="11">
        <f>G37+G38</f>
        <v>0</v>
      </c>
      <c r="I39" s="13">
        <v>30</v>
      </c>
      <c r="J39" s="14">
        <v>30</v>
      </c>
    </row>
    <row r="40" spans="1:10" ht="42" customHeight="1" x14ac:dyDescent="0.15">
      <c r="A40" s="25" t="s">
        <v>49</v>
      </c>
      <c r="B40" s="26"/>
      <c r="C40" s="26"/>
      <c r="D40" s="26"/>
      <c r="E40" s="15" t="s">
        <v>50</v>
      </c>
      <c r="F40" s="16" t="s">
        <v>50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B34:D34"/>
    <mergeCell ref="A35:D35"/>
    <mergeCell ref="B36:D36"/>
    <mergeCell ref="A37:D37"/>
    <mergeCell ref="B38:D38"/>
    <mergeCell ref="C29:D29"/>
    <mergeCell ref="D30"/>
    <mergeCell ref="D31"/>
    <mergeCell ref="D32"/>
    <mergeCell ref="D33"/>
    <mergeCell ref="D24"/>
    <mergeCell ref="D25"/>
    <mergeCell ref="A26:D26"/>
    <mergeCell ref="A27:D27"/>
    <mergeCell ref="B28:D28"/>
    <mergeCell ref="D19"/>
    <mergeCell ref="D20"/>
    <mergeCell ref="D21"/>
    <mergeCell ref="D22"/>
    <mergeCell ref="C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Fukuda Takashi</cp:lastModifiedBy>
  <dcterms:created xsi:type="dcterms:W3CDTF">2019-11-20T01:24:30Z</dcterms:created>
  <dcterms:modified xsi:type="dcterms:W3CDTF">2019-11-20T01:25:35Z</dcterms:modified>
</cp:coreProperties>
</file>